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PENDIENTE\JAPAC 2DO TRIM 2021 INF FINANCIERA\"/>
    </mc:Choice>
  </mc:AlternateContent>
  <xr:revisionPtr revIDLastSave="0" documentId="13_ncr:1_{5262E573-B18A-4E79-8E0F-B7C5A18BEB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<sst xmlns="http://schemas.openxmlformats.org/spreadsheetml/2006/main" count="45" uniqueCount="37">
  <si>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</si>
  <si>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</si>
  <si>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</si>
  <si>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</si>
  <si>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</si>
  <si>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</si>
  <si>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</si>
  <si>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</si>
  <si>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</si>
  <si>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</si>
  <si>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</si>
  <si>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</si>
  <si>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</si>
  <si>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</si>
  <si>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</si>
  <si>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</si>
  <si>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</si>
  <si>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</si>
  <si>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</si>
  <si>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</si>
  <si>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</si>
  <si>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</si>
  <si>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</si>
  <si>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</si>
  <si>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</si>
  <si>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</si>
  <si>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</si>
  <si>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</si>
  <si>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</si>
  <si>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</si>
  <si>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</si>
  <si>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</si>
  <si>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</si>
  <si>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</si>
  <si>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</si>
  <si>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</si>
  <si>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JUNTA DE AGUA POTABLE Y ALCANTARILLADO DE COMONFORT, GTO.
FLUJO DE FONDOS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</si>
</sst>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3</xdr:col>
      <xdr:colOff>1457324</xdr:colOff>
      <xdr:row>47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80975" y="664845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0.399999999999999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25422952.030000001</v>
      </c>
      <c r="D3" s="3">
        <f t="shared" ref="D3:E3" si="0">SUM(D4:D13)</f>
        <v>20698239.32</v>
      </c>
      <c r="E3" s="4">
        <f t="shared" si="0"/>
        <v>20698239.32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29893.65</v>
      </c>
      <c r="D8" s="6">
        <v>149223.76999999999</v>
      </c>
      <c r="E8" s="7">
        <v>149223.76999999999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24870477.780000001</v>
      </c>
      <c r="D10" s="6">
        <v>20297030.050000001</v>
      </c>
      <c r="E10" s="7">
        <v>20297030.050000001</v>
      </c>
    </row>
    <row r="11" spans="1:5" x14ac:dyDescent="0.2">
      <c r="A11" s="5"/>
      <c r="B11" s="14" t="s">
        <v>8</v>
      </c>
      <c r="C11" s="6">
        <v>0</v>
      </c>
      <c r="D11" s="6">
        <v>90196.5</v>
      </c>
      <c r="E11" s="7">
        <v>90196.5</v>
      </c>
    </row>
    <row r="12" spans="1:5" x14ac:dyDescent="0.2">
      <c r="A12" s="5"/>
      <c r="B12" s="14" t="s">
        <v>9</v>
      </c>
      <c r="C12" s="6">
        <v>522580.6</v>
      </c>
      <c r="D12" s="6">
        <v>161789</v>
      </c>
      <c r="E12" s="7">
        <v>161789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25422952.030000001</v>
      </c>
      <c r="D14" s="9">
        <f t="shared" ref="D14:E14" si="1">SUM(D15:D23)</f>
        <v>12658259.75</v>
      </c>
      <c r="E14" s="10">
        <f t="shared" si="1"/>
        <v>12658259.75</v>
      </c>
    </row>
    <row r="15" spans="1:5" x14ac:dyDescent="0.2">
      <c r="A15" s="5"/>
      <c r="B15" s="14" t="s">
        <v>12</v>
      </c>
      <c r="C15" s="6">
        <v>10487642.41</v>
      </c>
      <c r="D15" s="6">
        <v>4645684.18</v>
      </c>
      <c r="E15" s="7">
        <v>4645684.18</v>
      </c>
    </row>
    <row r="16" spans="1:5" x14ac:dyDescent="0.2">
      <c r="A16" s="5"/>
      <c r="B16" s="14" t="s">
        <v>13</v>
      </c>
      <c r="C16" s="6">
        <v>2162993.14</v>
      </c>
      <c r="D16" s="6">
        <v>1649740.35</v>
      </c>
      <c r="E16" s="7">
        <v>1649740.35</v>
      </c>
    </row>
    <row r="17" spans="1:5" x14ac:dyDescent="0.2">
      <c r="A17" s="5"/>
      <c r="B17" s="14" t="s">
        <v>14</v>
      </c>
      <c r="C17" s="6">
        <v>12070144.890000001</v>
      </c>
      <c r="D17" s="6">
        <v>5647836.0700000003</v>
      </c>
      <c r="E17" s="7">
        <v>5647836.0700000003</v>
      </c>
    </row>
    <row r="18" spans="1:5" x14ac:dyDescent="0.2">
      <c r="A18" s="5"/>
      <c r="B18" s="14" t="s">
        <v>9</v>
      </c>
      <c r="C18" s="6">
        <v>63171.59</v>
      </c>
      <c r="D18" s="6">
        <v>73135.02</v>
      </c>
      <c r="E18" s="7">
        <v>73135.02</v>
      </c>
    </row>
    <row r="19" spans="1:5" x14ac:dyDescent="0.2">
      <c r="A19" s="5"/>
      <c r="B19" s="14" t="s">
        <v>15</v>
      </c>
      <c r="C19" s="6">
        <v>639000</v>
      </c>
      <c r="D19" s="6">
        <v>641864.13</v>
      </c>
      <c r="E19" s="7">
        <v>641864.13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8039979.5700000003</v>
      </c>
      <c r="E24" s="13">
        <f>E3-E14</f>
        <v>8039979.5700000003</v>
      </c>
    </row>
    <row r="27" spans="1:5" ht="20.399999999999999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8004250.3100000005</v>
      </c>
      <c r="E28" s="21">
        <f>SUM(E29:E35)</f>
        <v>8004250.3100000005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7923573.46</v>
      </c>
      <c r="E32" s="23">
        <v>7923573.46</v>
      </c>
    </row>
    <row r="33" spans="1:5" x14ac:dyDescent="0.2">
      <c r="A33" s="5"/>
      <c r="B33" s="14" t="s">
        <v>30</v>
      </c>
      <c r="C33" s="22">
        <v>0</v>
      </c>
      <c r="D33" s="22">
        <v>58079.74</v>
      </c>
      <c r="E33" s="23">
        <v>58079.74</v>
      </c>
    </row>
    <row r="34" spans="1:5" x14ac:dyDescent="0.2">
      <c r="A34" s="5"/>
      <c r="B34" s="14" t="s">
        <v>31</v>
      </c>
      <c r="C34" s="22">
        <v>0</v>
      </c>
      <c r="D34" s="22">
        <v>22597.11</v>
      </c>
      <c r="E34" s="23">
        <v>22597.11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35729.26</v>
      </c>
      <c r="E36" s="25">
        <f>SUM(E37:E39)</f>
        <v>35729.26</v>
      </c>
    </row>
    <row r="37" spans="1:5" x14ac:dyDescent="0.2">
      <c r="A37" s="5"/>
      <c r="B37" s="14" t="s">
        <v>30</v>
      </c>
      <c r="C37" s="22">
        <v>0</v>
      </c>
      <c r="D37" s="22">
        <v>35729.26</v>
      </c>
      <c r="E37" s="23">
        <v>35729.26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8039979.5700000003</v>
      </c>
      <c r="E40" s="13">
        <f>E28+E36</f>
        <v>8039979.5700000003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2018-07-16T14:09:31Z</cp:lastPrinted>
  <dcterms:created xsi:type="dcterms:W3CDTF">2017-12-20T04:54:53Z</dcterms:created>
  <dcterms:modified xsi:type="dcterms:W3CDTF">2021-08-06T19:46:40Z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